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601c755fb77cb3/UFOP/COLEGIADO/2019-2021/"/>
    </mc:Choice>
  </mc:AlternateContent>
  <xr:revisionPtr revIDLastSave="63" documentId="8_{010A7E80-634F-44B0-A076-F85808055D81}" xr6:coauthVersionLast="47" xr6:coauthVersionMax="47" xr10:uidLastSave="{4111AFA4-8535-46AF-BB67-0D1FEA297C0A}"/>
  <bookViews>
    <workbookView xWindow="-120" yWindow="-120" windowWidth="29040" windowHeight="15840" xr2:uid="{EB187F28-A9BC-4439-A8C0-257D5D31208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J11" i="1" s="1"/>
  <c r="C14" i="1"/>
  <c r="J14" i="1" s="1"/>
  <c r="C13" i="1"/>
  <c r="J13" i="1" s="1"/>
  <c r="C12" i="1"/>
  <c r="J12" i="1" s="1"/>
  <c r="C10" i="1"/>
  <c r="J10" i="1" s="1"/>
  <c r="C9" i="1"/>
  <c r="J9" i="1" s="1"/>
  <c r="C8" i="1"/>
  <c r="J8" i="1" s="1"/>
  <c r="C7" i="1"/>
  <c r="C6" i="1"/>
  <c r="C5" i="1"/>
  <c r="C4" i="1"/>
  <c r="J4" i="1" l="1"/>
  <c r="B15" i="1" l="1"/>
  <c r="B16" i="1" s="1"/>
</calcChain>
</file>

<file path=xl/sharedStrings.xml><?xml version="1.0" encoding="utf-8"?>
<sst xmlns="http://schemas.openxmlformats.org/spreadsheetml/2006/main" count="18" uniqueCount="18">
  <si>
    <t>Nome:</t>
  </si>
  <si>
    <t>Matrícula:</t>
  </si>
  <si>
    <t>Valor</t>
  </si>
  <si>
    <t>Crédito correspondente</t>
  </si>
  <si>
    <t>Créditos</t>
  </si>
  <si>
    <t>Iniciação científica (número de semestres)</t>
  </si>
  <si>
    <t>Monitoria (número de semestres)</t>
  </si>
  <si>
    <t>Pró-ativa  (número de semestres)</t>
  </si>
  <si>
    <t>Extensao  (número de semestres)</t>
  </si>
  <si>
    <t>Representação (número de semestres)</t>
  </si>
  <si>
    <t>PET (número de semestres)</t>
  </si>
  <si>
    <t>Resumos em anais de eventos</t>
  </si>
  <si>
    <t>Apresentação em evento</t>
  </si>
  <si>
    <t>Artigo completo publicado</t>
  </si>
  <si>
    <t>Estágio extra-curricular (carga horária)</t>
  </si>
  <si>
    <t>Outras atividades (soma da carga horária)</t>
  </si>
  <si>
    <t>Total de créditos</t>
  </si>
  <si>
    <t>CH a ser lançada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</si>
</sst>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0" fillId="0" borderId="6" xfId="0" applyBorder="1" applyProtection="1"/>
    <xf numFmtId="0" fontId="0" fillId="0" borderId="5" xfId="0" applyBorder="1" applyAlignment="1" applyProtection="1"/>
    <xf numFmtId="0" fontId="0" fillId="0" borderId="7" xfId="0" applyBorder="1" applyAlignment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2" borderId="5" xfId="0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9525</xdr:rowOff>
    </xdr:from>
    <xdr:to>
      <xdr:col>8</xdr:col>
      <xdr:colOff>600075</xdr:colOff>
      <xdr:row>13</xdr:row>
      <xdr:rowOff>180975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D6F2D075-A2BD-46A8-8CA9-AD4EE87C54E3}"/>
            </a:ext>
          </a:extLst>
        </xdr:cNvPr>
        <xdr:cNvCxnSpPr/>
      </xdr:nvCxnSpPr>
      <xdr:spPr>
        <a:xfrm>
          <a:off x="4752975" y="581025"/>
          <a:ext cx="3629025" cy="2457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3</xdr:row>
      <xdr:rowOff>9525</xdr:rowOff>
    </xdr:from>
    <xdr:to>
      <xdr:col>9</xdr:col>
      <xdr:colOff>0</xdr:colOff>
      <xdr:row>13</xdr:row>
      <xdr:rowOff>171450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F40AF04E-F731-4E89-9D00-7823EE3737BC}"/>
            </a:ext>
          </a:extLst>
        </xdr:cNvPr>
        <xdr:cNvCxnSpPr/>
      </xdr:nvCxnSpPr>
      <xdr:spPr>
        <a:xfrm flipH="1">
          <a:off x="4743450" y="581025"/>
          <a:ext cx="3648075" cy="2447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5C75-1199-4B87-A4A0-558FCE5F3E50}">
  <dimension ref="A1:J16"/>
  <sheetViews>
    <sheetView tabSelected="1" workbookViewId="0">
      <selection activeCell="B15" sqref="B15:J16"/>
    </sheetView>
  </sheetViews>
  <sheetFormatPr defaultRowHeight="15" x14ac:dyDescent="0.25"/>
  <cols>
    <col min="1" max="1" width="39.28515625" bestFit="1" customWidth="1"/>
    <col min="3" max="3" width="22.5703125" bestFit="1" customWidth="1"/>
  </cols>
  <sheetData>
    <row r="1" spans="1:10" x14ac:dyDescent="0.2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"/>
      <c r="B3" s="1" t="s">
        <v>2</v>
      </c>
      <c r="C3" s="1" t="s">
        <v>3</v>
      </c>
      <c r="D3" s="13"/>
      <c r="E3" s="14"/>
      <c r="F3" s="14"/>
      <c r="G3" s="14"/>
      <c r="H3" s="14"/>
      <c r="I3" s="15"/>
      <c r="J3" s="1" t="s">
        <v>4</v>
      </c>
    </row>
    <row r="4" spans="1:10" x14ac:dyDescent="0.25">
      <c r="A4" s="2" t="s">
        <v>5</v>
      </c>
      <c r="B4" s="2"/>
      <c r="C4" s="6">
        <f>B4*2</f>
        <v>0</v>
      </c>
      <c r="D4" s="6"/>
      <c r="E4" s="6"/>
      <c r="F4" s="6"/>
      <c r="G4" s="6"/>
      <c r="H4" s="6"/>
      <c r="I4" s="6"/>
      <c r="J4" s="16">
        <f>IF(SUM(C4:C7)&lt;=4,SUM(C4:C7),4)</f>
        <v>0</v>
      </c>
    </row>
    <row r="5" spans="1:10" x14ac:dyDescent="0.25">
      <c r="A5" s="2" t="s">
        <v>6</v>
      </c>
      <c r="B5" s="2"/>
      <c r="C5" s="6">
        <f t="shared" ref="C5:C7" si="0">B5*2</f>
        <v>0</v>
      </c>
      <c r="D5" s="6"/>
      <c r="E5" s="6"/>
      <c r="F5" s="6"/>
      <c r="G5" s="6"/>
      <c r="H5" s="6"/>
      <c r="I5" s="6"/>
      <c r="J5" s="16"/>
    </row>
    <row r="6" spans="1:10" x14ac:dyDescent="0.25">
      <c r="A6" s="2" t="s">
        <v>7</v>
      </c>
      <c r="B6" s="2"/>
      <c r="C6" s="6">
        <f t="shared" si="0"/>
        <v>0</v>
      </c>
      <c r="D6" s="6"/>
      <c r="E6" s="6"/>
      <c r="F6" s="6"/>
      <c r="G6" s="6"/>
      <c r="H6" s="6"/>
      <c r="I6" s="6"/>
      <c r="J6" s="16"/>
    </row>
    <row r="7" spans="1:10" x14ac:dyDescent="0.25">
      <c r="A7" s="2" t="s">
        <v>8</v>
      </c>
      <c r="B7" s="2"/>
      <c r="C7" s="6">
        <f t="shared" si="0"/>
        <v>0</v>
      </c>
      <c r="D7" s="6"/>
      <c r="E7" s="6"/>
      <c r="F7" s="6"/>
      <c r="G7" s="6"/>
      <c r="H7" s="6"/>
      <c r="I7" s="6"/>
      <c r="J7" s="16"/>
    </row>
    <row r="8" spans="1:10" x14ac:dyDescent="0.25">
      <c r="A8" s="3" t="s">
        <v>9</v>
      </c>
      <c r="B8" s="4"/>
      <c r="C8" s="7">
        <f>B8</f>
        <v>0</v>
      </c>
      <c r="D8" s="7"/>
      <c r="E8" s="7"/>
      <c r="F8" s="7"/>
      <c r="G8" s="7"/>
      <c r="H8" s="7"/>
      <c r="I8" s="7"/>
      <c r="J8" s="9">
        <f>IF(C8&lt;=2,C8,2)</f>
        <v>0</v>
      </c>
    </row>
    <row r="9" spans="1:10" x14ac:dyDescent="0.25">
      <c r="A9" s="3" t="s">
        <v>10</v>
      </c>
      <c r="B9" s="4"/>
      <c r="C9" s="7">
        <f>B9*2</f>
        <v>0</v>
      </c>
      <c r="D9" s="7"/>
      <c r="E9" s="7"/>
      <c r="F9" s="7"/>
      <c r="G9" s="7"/>
      <c r="H9" s="7"/>
      <c r="I9" s="7"/>
      <c r="J9" s="9">
        <f>IF(C9&lt;=4,C9,4)</f>
        <v>0</v>
      </c>
    </row>
    <row r="10" spans="1:10" x14ac:dyDescent="0.25">
      <c r="A10" s="3" t="s">
        <v>11</v>
      </c>
      <c r="B10" s="4"/>
      <c r="C10" s="7">
        <f>B10</f>
        <v>0</v>
      </c>
      <c r="D10" s="7"/>
      <c r="E10" s="7"/>
      <c r="F10" s="7"/>
      <c r="G10" s="7"/>
      <c r="H10" s="7"/>
      <c r="I10" s="7"/>
      <c r="J10" s="9">
        <f>C10</f>
        <v>0</v>
      </c>
    </row>
    <row r="11" spans="1:10" x14ac:dyDescent="0.25">
      <c r="A11" s="3" t="s">
        <v>12</v>
      </c>
      <c r="B11" s="4"/>
      <c r="C11" s="7">
        <f>B11</f>
        <v>0</v>
      </c>
      <c r="D11" s="7"/>
      <c r="E11" s="7"/>
      <c r="F11" s="7"/>
      <c r="G11" s="7"/>
      <c r="H11" s="7"/>
      <c r="I11" s="7"/>
      <c r="J11" s="9">
        <f>IF(C11&lt;=2,C11,2)</f>
        <v>0</v>
      </c>
    </row>
    <row r="12" spans="1:10" x14ac:dyDescent="0.25">
      <c r="A12" s="3" t="s">
        <v>13</v>
      </c>
      <c r="B12" s="4"/>
      <c r="C12" s="7">
        <f>B12*3</f>
        <v>0</v>
      </c>
      <c r="D12" s="7"/>
      <c r="E12" s="7"/>
      <c r="F12" s="7"/>
      <c r="G12" s="7"/>
      <c r="H12" s="7"/>
      <c r="I12" s="7"/>
      <c r="J12" s="9">
        <f>C12</f>
        <v>0</v>
      </c>
    </row>
    <row r="13" spans="1:10" x14ac:dyDescent="0.25">
      <c r="A13" s="3" t="s">
        <v>14</v>
      </c>
      <c r="B13" s="4"/>
      <c r="C13" s="7">
        <f>B13/90</f>
        <v>0</v>
      </c>
      <c r="D13" s="7"/>
      <c r="E13" s="7"/>
      <c r="F13" s="7"/>
      <c r="G13" s="7"/>
      <c r="H13" s="7"/>
      <c r="I13" s="7"/>
      <c r="J13" s="9">
        <f>C13</f>
        <v>0</v>
      </c>
    </row>
    <row r="14" spans="1:10" x14ac:dyDescent="0.25">
      <c r="A14" s="5" t="s">
        <v>15</v>
      </c>
      <c r="B14" s="5"/>
      <c r="C14" s="8">
        <f>B14/30</f>
        <v>0</v>
      </c>
      <c r="D14" s="8"/>
      <c r="E14" s="8"/>
      <c r="F14" s="8"/>
      <c r="G14" s="8"/>
      <c r="H14" s="8"/>
      <c r="I14" s="8"/>
      <c r="J14" s="10">
        <f>IF(C14&lt;=4,C14,4)</f>
        <v>0</v>
      </c>
    </row>
    <row r="15" spans="1:10" x14ac:dyDescent="0.25">
      <c r="A15" s="1" t="s">
        <v>16</v>
      </c>
      <c r="B15" s="11">
        <f>IF(SUM(J4:J14)&lt;=6,SUM(J4:J14),6)</f>
        <v>0</v>
      </c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1" t="s">
        <v>17</v>
      </c>
      <c r="B16" s="11">
        <f>B15*15</f>
        <v>0</v>
      </c>
      <c r="C16" s="11"/>
      <c r="D16" s="11"/>
      <c r="E16" s="11"/>
      <c r="F16" s="11"/>
      <c r="G16" s="11"/>
      <c r="H16" s="11"/>
      <c r="I16" s="11"/>
      <c r="J16" s="11"/>
    </row>
  </sheetData>
  <sheetProtection sheet="1" objects="1" scenarios="1"/>
  <mergeCells count="6">
    <mergeCell ref="B16:J16"/>
    <mergeCell ref="B1:J1"/>
    <mergeCell ref="B2:J2"/>
    <mergeCell ref="D3:I3"/>
    <mergeCell ref="J4:J7"/>
    <mergeCell ref="B15:J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8:C9 J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Júlia Carraro</cp:lastModifiedBy>
  <dcterms:created xsi:type="dcterms:W3CDTF">2021-11-24T13:22:45Z</dcterms:created>
  <dcterms:modified xsi:type="dcterms:W3CDTF">2022-03-04T23:01:42Z</dcterms:modified>
</cp:coreProperties>
</file>